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 tabRatio="768"/>
  </bookViews>
  <sheets>
    <sheet name="方案一（2进2出）" sheetId="2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<sst xmlns="http://schemas.openxmlformats.org/spreadsheetml/2006/main" count="96" uniqueCount="64">
  <si>
    <r>
      <rPr>
        <sz val="11"/>
        <color rgb="FF0070C0"/>
        <rFont val="微软雅黑"/>
        <charset val="134"/>
      </rPr>
      <t>项目名称：</t>
    </r>
    <r>
      <rPr>
        <b/>
        <sz val="11"/>
        <color rgb="FF0066CC"/>
        <rFont val="微软雅黑"/>
        <charset val="134"/>
      </rPr>
      <t>南方中西医结合医院进出车辆分流工程</t>
    </r>
    <r>
      <rPr>
        <sz val="11"/>
        <color rgb="FF0066CC"/>
        <rFont val="微软雅黑"/>
        <charset val="134"/>
      </rPr>
      <t xml:space="preserve">    </t>
    </r>
  </si>
  <si>
    <t xml:space="preserve">    日期：2024</t>
  </si>
  <si>
    <t>序号</t>
  </si>
  <si>
    <t>设备名称</t>
  </si>
  <si>
    <t>型号</t>
  </si>
  <si>
    <t>品牌</t>
  </si>
  <si>
    <t>数量</t>
  </si>
  <si>
    <t>单价</t>
  </si>
  <si>
    <t>小计</t>
  </si>
  <si>
    <t>备注</t>
  </si>
  <si>
    <t>一、停车场设备部分</t>
  </si>
  <si>
    <t>1、停车场设备</t>
  </si>
  <si>
    <t>智能对讲立柱</t>
  </si>
  <si>
    <t>标准版本</t>
  </si>
  <si>
    <t>含反向扫码付款功能</t>
  </si>
  <si>
    <t>8口网络交换机</t>
  </si>
  <si>
    <t>TL-SG1008</t>
  </si>
  <si>
    <t>车牌识别一体控制机</t>
  </si>
  <si>
    <t>A06E2</t>
  </si>
  <si>
    <t>直臂3秒右向橙色闸机</t>
  </si>
  <si>
    <t>直杆，杆长最长4.0米</t>
  </si>
  <si>
    <t>A</t>
  </si>
  <si>
    <t>含税，保修2年</t>
  </si>
  <si>
    <t>二、施工安装及管线材料部分</t>
  </si>
  <si>
    <t>单位</t>
  </si>
  <si>
    <t>综合单价</t>
  </si>
  <si>
    <t>地感线圈</t>
  </si>
  <si>
    <t>2米*0.8米</t>
  </si>
  <si>
    <t>个</t>
  </si>
  <si>
    <t>含线材</t>
  </si>
  <si>
    <t>安全岛</t>
  </si>
  <si>
    <t>定制</t>
  </si>
  <si>
    <t>项</t>
  </si>
  <si>
    <t>PVC管</t>
  </si>
  <si>
    <t>25PVC</t>
  </si>
  <si>
    <t>米</t>
  </si>
  <si>
    <t>含配件</t>
  </si>
  <si>
    <t>铺设PVC管</t>
  </si>
  <si>
    <t>人工费</t>
  </si>
  <si>
    <t>线材</t>
  </si>
  <si>
    <t>Cat5e(网线)</t>
  </si>
  <si>
    <t>材料费</t>
  </si>
  <si>
    <t>RVV3*2.5</t>
  </si>
  <si>
    <t>RVV2*1.0</t>
  </si>
  <si>
    <t>切地</t>
  </si>
  <si>
    <t>宽5－10、深5－7CM</t>
  </si>
  <si>
    <t>切地及恢复</t>
  </si>
  <si>
    <t>配电箱及配件</t>
  </si>
  <si>
    <t>设备安装调试</t>
  </si>
  <si>
    <t>套</t>
  </si>
  <si>
    <t>B</t>
  </si>
  <si>
    <t>请自备电源到岗亭</t>
  </si>
  <si>
    <t>光纤联网部分的施工</t>
  </si>
  <si>
    <t>光纤</t>
  </si>
  <si>
    <t>4芯</t>
  </si>
  <si>
    <t>铺设光纤</t>
  </si>
  <si>
    <t>光纤配件</t>
  </si>
  <si>
    <t>批</t>
  </si>
  <si>
    <t>收发器</t>
  </si>
  <si>
    <t>对</t>
  </si>
  <si>
    <t>光纤熔接</t>
  </si>
  <si>
    <t>次</t>
  </si>
  <si>
    <t>C</t>
  </si>
  <si>
    <t xml:space="preserve">                      总计（A+B+C)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</si>
</sst>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4">
    <font>
      <sz val="12"/>
      <name val="宋体"/>
      <charset val="134"/>
    </font>
    <font>
      <sz val="12"/>
      <name val="微软雅黑"/>
      <charset val="134"/>
    </font>
    <font>
      <sz val="11"/>
      <color rgb="FF0070C0"/>
      <name val="微软雅黑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indexed="8"/>
      <name val="Times New Roman"/>
      <charset val="0"/>
    </font>
    <font>
      <sz val="10"/>
      <color indexed="10"/>
      <name val="宋体"/>
      <charset val="134"/>
    </font>
    <font>
      <sz val="9"/>
      <name val="宋体"/>
      <charset val="134"/>
      <scheme val="minor"/>
    </font>
    <font>
      <b/>
      <sz val="10"/>
      <color indexed="8"/>
      <name val="新宋体"/>
      <charset val="134"/>
    </font>
    <font>
      <b/>
      <sz val="10"/>
      <name val="宋体"/>
      <charset val="134"/>
    </font>
    <font>
      <b/>
      <sz val="12"/>
      <color rgb="FFFF0000"/>
      <name val="新宋体"/>
      <charset val="134"/>
    </font>
    <font>
      <b/>
      <sz val="10"/>
      <color rgb="FFFF0000"/>
      <name val="新宋体"/>
      <charset val="134"/>
    </font>
    <font>
      <b/>
      <sz val="11"/>
      <color theme="1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11"/>
      <color rgb="FF0066CC"/>
      <name val="微软雅黑"/>
      <charset val="134"/>
    </font>
    <font>
      <sz val="11"/>
      <color rgb="FF0066CC"/>
      <name val="微软雅黑"/>
      <charset val="134"/>
    </font>
  </fonts>
  <fills count="26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0" fillId="4" borderId="2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5" applyNumberFormat="0" applyAlignment="0" applyProtection="0">
      <alignment vertical="center"/>
    </xf>
    <xf numFmtId="0" fontId="31" fillId="6" borderId="26" applyNumberFormat="0" applyAlignment="0" applyProtection="0">
      <alignment vertical="center"/>
    </xf>
    <xf numFmtId="0" fontId="32" fillId="6" borderId="25" applyNumberFormat="0" applyAlignment="0" applyProtection="0">
      <alignment vertical="center"/>
    </xf>
    <xf numFmtId="0" fontId="33" fillId="7" borderId="27" applyNumberFormat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0" borderId="0" applyProtection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3" fillId="0" borderId="4" xfId="61" applyFont="1" applyFill="1" applyBorder="1" applyAlignment="1">
      <alignment horizontal="center" vertical="center" wrapText="1"/>
    </xf>
    <xf numFmtId="0" fontId="3" fillId="0" borderId="5" xfId="61" applyFont="1" applyFill="1" applyBorder="1" applyAlignment="1">
      <alignment horizontal="center" vertical="center" wrapText="1"/>
    </xf>
    <xf numFmtId="0" fontId="3" fillId="0" borderId="6" xfId="61" applyFont="1" applyFill="1" applyBorder="1" applyAlignment="1">
      <alignment horizontal="center" vertical="center" wrapText="1"/>
    </xf>
    <xf numFmtId="0" fontId="4" fillId="0" borderId="7" xfId="61" applyFont="1" applyFill="1" applyBorder="1" applyAlignment="1">
      <alignment horizontal="center" vertical="center" wrapText="1"/>
    </xf>
    <xf numFmtId="0" fontId="4" fillId="0" borderId="0" xfId="61" applyFont="1" applyFill="1" applyAlignment="1">
      <alignment horizontal="center" vertical="center" wrapText="1"/>
    </xf>
    <xf numFmtId="0" fontId="4" fillId="0" borderId="8" xfId="6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left" vertical="center" wrapText="1"/>
    </xf>
    <xf numFmtId="0" fontId="5" fillId="0" borderId="10" xfId="0" applyNumberFormat="1" applyFont="1" applyFill="1" applyBorder="1" applyAlignment="1">
      <alignment horizontal="left" vertical="center" wrapText="1"/>
    </xf>
    <xf numFmtId="0" fontId="6" fillId="0" borderId="10" xfId="0" applyNumberFormat="1" applyFont="1" applyFill="1" applyBorder="1" applyAlignment="1">
      <alignment horizontal="left" vertical="center" wrapText="1"/>
    </xf>
    <xf numFmtId="0" fontId="6" fillId="0" borderId="11" xfId="0" applyNumberFormat="1" applyFont="1" applyFill="1" applyBorder="1" applyAlignment="1">
      <alignment horizontal="left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8" fillId="0" borderId="13" xfId="61" applyNumberFormat="1" applyFont="1" applyFill="1" applyBorder="1" applyAlignment="1">
      <alignment horizontal="center" vertical="center" wrapText="1"/>
    </xf>
    <xf numFmtId="0" fontId="8" fillId="0" borderId="2" xfId="61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176" fontId="7" fillId="0" borderId="16" xfId="0" applyNumberFormat="1" applyFont="1" applyFill="1" applyBorder="1" applyAlignment="1">
      <alignment horizontal="center" vertical="center" wrapText="1"/>
    </xf>
    <xf numFmtId="0" fontId="7" fillId="0" borderId="16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8" fillId="0" borderId="14" xfId="61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2" fillId="0" borderId="16" xfId="59" applyFont="1" applyFill="1" applyBorder="1" applyAlignment="1">
      <alignment horizontal="center" vertical="center" wrapText="1"/>
    </xf>
    <xf numFmtId="176" fontId="9" fillId="0" borderId="16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12" fillId="0" borderId="17" xfId="59" applyFont="1" applyFill="1" applyBorder="1" applyAlignment="1">
      <alignment horizontal="center" vertical="center" wrapText="1"/>
    </xf>
    <xf numFmtId="176" fontId="7" fillId="0" borderId="17" xfId="0" applyNumberFormat="1" applyFont="1" applyFill="1" applyBorder="1" applyAlignment="1">
      <alignment horizontal="center" vertical="center" wrapText="1"/>
    </xf>
    <xf numFmtId="176" fontId="9" fillId="0" borderId="17" xfId="0" applyNumberFormat="1" applyFont="1" applyFill="1" applyBorder="1" applyAlignment="1">
      <alignment horizontal="center" vertical="center"/>
    </xf>
    <xf numFmtId="0" fontId="13" fillId="2" borderId="18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vertical="center"/>
    </xf>
    <xf numFmtId="0" fontId="4" fillId="0" borderId="2" xfId="61" applyFont="1" applyFill="1" applyBorder="1" applyAlignment="1">
      <alignment horizontal="center" vertical="center" wrapText="1"/>
    </xf>
    <xf numFmtId="0" fontId="3" fillId="0" borderId="17" xfId="61" applyFont="1" applyBorder="1" applyAlignment="1">
      <alignment horizontal="center" vertical="center" wrapText="1"/>
    </xf>
    <xf numFmtId="7" fontId="3" fillId="0" borderId="17" xfId="61" applyNumberFormat="1" applyFont="1" applyBorder="1" applyAlignment="1">
      <alignment horizontal="center" vertical="center" wrapText="1"/>
    </xf>
    <xf numFmtId="7" fontId="8" fillId="0" borderId="2" xfId="0" applyNumberFormat="1" applyFont="1" applyFill="1" applyBorder="1" applyAlignment="1">
      <alignment horizontal="center" vertical="center" wrapText="1"/>
    </xf>
    <xf numFmtId="7" fontId="7" fillId="0" borderId="2" xfId="0" applyNumberFormat="1" applyFont="1" applyFill="1" applyBorder="1" applyAlignment="1">
      <alignment horizontal="center" vertical="center" wrapText="1"/>
    </xf>
    <xf numFmtId="7" fontId="8" fillId="0" borderId="16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62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17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7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0" xfId="0" applyFont="1">
      <alignment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3 71 2" xfId="49"/>
    <cellStyle name="常规 2" xfId="50"/>
    <cellStyle name="常规 2 22" xfId="51"/>
    <cellStyle name="常规 21" xfId="52"/>
    <cellStyle name="常规 23" xfId="53"/>
    <cellStyle name="常规 25" xfId="54"/>
    <cellStyle name="常规 26" xfId="55"/>
    <cellStyle name="常规 27" xfId="56"/>
    <cellStyle name="常规 28" xfId="57"/>
    <cellStyle name="常规 29" xfId="58"/>
    <cellStyle name="常规 3" xfId="59"/>
    <cellStyle name="常规 30" xfId="60"/>
    <cellStyle name="常规_Sheet1" xfId="61"/>
    <cellStyle name="常规_独立式一体机门禁（脱机）_3" xfId="62"/>
  </cellStyles>
  <tableStyles count="0" defaultTableStyle="TableStyleMedium2" defaultPivotStyle="PivotStyleLight16"/>
  <colors>
    <mruColors>
      <color rgb="00FFFF00"/>
      <color rgb="000066CC"/>
      <color rgb="00FFFFFF"/>
      <color rgb="00FFCC99"/>
      <color rgb="00FF9900"/>
      <color rgb="00F8CBAD"/>
      <color rgb="000070C0"/>
      <color rgb="009BC2E6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H68"/>
  <sheetViews>
    <sheetView tabSelected="1" workbookViewId="0">
      <selection activeCell="L26" sqref="L26"/>
    </sheetView>
  </sheetViews>
  <sheetFormatPr defaultColWidth="9" defaultRowHeight="14.25" outlineLevelCol="7"/>
  <cols>
    <col min="1" max="1" width="6.75" customWidth="1"/>
    <col min="2" max="2" width="14.125" customWidth="1"/>
    <col min="3" max="3" width="16.125" customWidth="1"/>
    <col min="5" max="5" width="8.75" customWidth="1"/>
    <col min="6" max="6" width="12.25" customWidth="1"/>
    <col min="7" max="7" width="12.125" customWidth="1"/>
    <col min="8" max="8" width="18.25" customWidth="1"/>
    <col min="9" max="9" width="5.125" customWidth="1"/>
    <col min="10" max="10" width="4.375" customWidth="1"/>
    <col min="11" max="11" width="5.625" customWidth="1"/>
  </cols>
  <sheetData>
    <row r="1" ht="48" customHeight="1" spans="1:8">
      <c r="A1" s="2" t="s">
        <v>0</v>
      </c>
      <c r="B1" s="3"/>
      <c r="C1" s="3"/>
      <c r="D1" s="3"/>
      <c r="E1" s="3"/>
      <c r="F1" s="4" t="s">
        <v>1</v>
      </c>
      <c r="G1" s="4"/>
      <c r="H1" s="5"/>
    </row>
    <row r="2" s="1" customFormat="1" ht="27" customHeight="1" spans="1:8">
      <c r="A2" s="2"/>
      <c r="B2" s="3"/>
      <c r="C2" s="3"/>
      <c r="D2" s="3"/>
      <c r="E2" s="3"/>
      <c r="F2" s="3"/>
      <c r="G2" s="3"/>
      <c r="H2" s="6"/>
    </row>
    <row r="3" s="1" customFormat="1" ht="27" customHeight="1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</row>
    <row r="4" s="1" customFormat="1" ht="27" customHeight="1" spans="1:8">
      <c r="A4" s="10" t="s">
        <v>10</v>
      </c>
      <c r="B4" s="11"/>
      <c r="C4" s="11"/>
      <c r="D4" s="11"/>
      <c r="E4" s="11"/>
      <c r="F4" s="11"/>
      <c r="G4" s="11"/>
      <c r="H4" s="12"/>
    </row>
    <row r="5" ht="29.1" customHeight="1" spans="1:8">
      <c r="A5" s="13" t="s">
        <v>11</v>
      </c>
      <c r="B5" s="14"/>
      <c r="C5" s="14"/>
      <c r="D5" s="14"/>
      <c r="E5" s="14"/>
      <c r="F5" s="15"/>
      <c r="G5" s="15"/>
      <c r="H5" s="16"/>
    </row>
    <row r="6" ht="18.95" customHeight="1" spans="1:8">
      <c r="A6" s="17">
        <v>1</v>
      </c>
      <c r="B6" s="18" t="s">
        <v>12</v>
      </c>
      <c r="C6" s="19" t="s">
        <v>13</v>
      </c>
      <c r="D6" s="20"/>
      <c r="E6" s="18">
        <v>5</v>
      </c>
      <c r="F6" s="21"/>
      <c r="G6" s="22"/>
      <c r="H6" s="23" t="s">
        <v>14</v>
      </c>
    </row>
    <row r="7" ht="18.95" customHeight="1" spans="1:8">
      <c r="A7" s="17">
        <v>2</v>
      </c>
      <c r="B7" s="24" t="s">
        <v>15</v>
      </c>
      <c r="C7" s="24" t="s">
        <v>16</v>
      </c>
      <c r="D7" s="25"/>
      <c r="E7" s="24">
        <v>1</v>
      </c>
      <c r="F7" s="26"/>
      <c r="G7" s="22"/>
      <c r="H7" s="27"/>
    </row>
    <row r="8" ht="18.95" customHeight="1" spans="1:8">
      <c r="A8" s="17">
        <v>3</v>
      </c>
      <c r="B8" s="28" t="s">
        <v>17</v>
      </c>
      <c r="C8" s="29" t="s">
        <v>18</v>
      </c>
      <c r="D8" s="30"/>
      <c r="E8" s="31">
        <v>1</v>
      </c>
      <c r="F8" s="32"/>
      <c r="G8" s="33"/>
      <c r="H8" s="34"/>
    </row>
    <row r="9" spans="2:8">
      <c r="B9" s="35" t="s">
        <v>19</v>
      </c>
      <c r="C9" s="35"/>
      <c r="D9" s="25"/>
      <c r="E9" s="36">
        <v>1</v>
      </c>
      <c r="F9" s="32"/>
      <c r="G9" s="32"/>
      <c r="H9" s="37" t="s">
        <v>20</v>
      </c>
    </row>
    <row r="10" ht="17.1" customHeight="1" spans="1:8">
      <c r="A10" s="17">
        <v>4</v>
      </c>
      <c r="B10" s="38"/>
      <c r="C10" s="38"/>
      <c r="D10" s="39"/>
      <c r="E10" s="40"/>
      <c r="F10" s="32"/>
      <c r="G10" s="32"/>
      <c r="H10" s="37"/>
    </row>
    <row r="11" ht="39" customHeight="1" spans="1:8">
      <c r="A11" s="41" t="s">
        <v>21</v>
      </c>
      <c r="B11" s="42"/>
      <c r="C11" s="42"/>
      <c r="D11" s="42"/>
      <c r="E11" s="42"/>
      <c r="F11" s="42"/>
      <c r="G11" s="43">
        <f>SUM(G6:G10)</f>
        <v>0</v>
      </c>
      <c r="H11" s="44" t="s">
        <v>22</v>
      </c>
    </row>
    <row r="12" ht="17.1" customHeight="1" spans="1:8">
      <c r="A12" s="45" t="s">
        <v>23</v>
      </c>
      <c r="B12" s="45"/>
      <c r="C12" s="45"/>
      <c r="D12" s="45"/>
      <c r="E12" s="45"/>
      <c r="F12" s="45"/>
      <c r="G12" s="45"/>
      <c r="H12" s="45"/>
    </row>
    <row r="13" ht="30" customHeight="1" spans="1:8">
      <c r="A13" s="46" t="s">
        <v>2</v>
      </c>
      <c r="B13" s="46" t="s">
        <v>3</v>
      </c>
      <c r="C13" s="47" t="s">
        <v>4</v>
      </c>
      <c r="D13" s="46" t="s">
        <v>24</v>
      </c>
      <c r="E13" s="46" t="s">
        <v>6</v>
      </c>
      <c r="F13" s="46" t="s">
        <v>25</v>
      </c>
      <c r="G13" s="46" t="s">
        <v>8</v>
      </c>
      <c r="H13" s="46" t="s">
        <v>9</v>
      </c>
    </row>
    <row r="14" ht="30" customHeight="1" spans="1:8">
      <c r="A14" s="33">
        <v>1</v>
      </c>
      <c r="B14" s="33" t="s">
        <v>26</v>
      </c>
      <c r="C14" s="48" t="s">
        <v>27</v>
      </c>
      <c r="D14" s="33" t="s">
        <v>28</v>
      </c>
      <c r="E14" s="33">
        <v>8</v>
      </c>
      <c r="F14" s="33"/>
      <c r="G14" s="33"/>
      <c r="H14" s="33" t="s">
        <v>29</v>
      </c>
    </row>
    <row r="15" ht="21" customHeight="1" spans="1:8">
      <c r="A15" s="33">
        <v>2</v>
      </c>
      <c r="B15" s="33" t="s">
        <v>30</v>
      </c>
      <c r="C15" s="48" t="s">
        <v>31</v>
      </c>
      <c r="D15" s="33" t="s">
        <v>32</v>
      </c>
      <c r="E15" s="33">
        <v>3</v>
      </c>
      <c r="F15" s="33"/>
      <c r="G15" s="33"/>
      <c r="H15" s="33"/>
    </row>
    <row r="16" ht="15.95" customHeight="1" spans="1:8">
      <c r="A16" s="33">
        <v>3</v>
      </c>
      <c r="B16" s="33" t="s">
        <v>33</v>
      </c>
      <c r="C16" s="48" t="s">
        <v>34</v>
      </c>
      <c r="D16" s="33" t="s">
        <v>35</v>
      </c>
      <c r="E16" s="33">
        <v>30</v>
      </c>
      <c r="F16" s="33"/>
      <c r="G16" s="33"/>
      <c r="H16" s="33" t="s">
        <v>36</v>
      </c>
    </row>
    <row r="17" ht="15.95" customHeight="1" spans="1:8">
      <c r="A17" s="33">
        <v>4</v>
      </c>
      <c r="B17" s="33" t="s">
        <v>37</v>
      </c>
      <c r="C17" s="48" t="s">
        <v>34</v>
      </c>
      <c r="D17" s="33" t="s">
        <v>35</v>
      </c>
      <c r="E17" s="33">
        <v>30</v>
      </c>
      <c r="F17" s="33"/>
      <c r="G17" s="33"/>
      <c r="H17" s="33" t="s">
        <v>38</v>
      </c>
    </row>
    <row r="18" ht="15.95" customHeight="1" spans="1:8">
      <c r="A18" s="33">
        <v>5</v>
      </c>
      <c r="B18" s="33" t="s">
        <v>39</v>
      </c>
      <c r="C18" s="48" t="s">
        <v>40</v>
      </c>
      <c r="D18" s="33" t="s">
        <v>35</v>
      </c>
      <c r="E18" s="33">
        <v>120</v>
      </c>
      <c r="F18" s="33"/>
      <c r="G18" s="33"/>
      <c r="H18" s="33" t="s">
        <v>41</v>
      </c>
    </row>
    <row r="19" ht="15.95" customHeight="1" spans="1:8">
      <c r="A19" s="33">
        <v>6</v>
      </c>
      <c r="B19" s="33" t="s">
        <v>39</v>
      </c>
      <c r="C19" s="48" t="s">
        <v>42</v>
      </c>
      <c r="D19" s="33" t="s">
        <v>35</v>
      </c>
      <c r="E19" s="33">
        <v>40</v>
      </c>
      <c r="F19" s="33"/>
      <c r="G19" s="33"/>
      <c r="H19" s="33" t="s">
        <v>41</v>
      </c>
    </row>
    <row r="20" ht="15.95" customHeight="1" spans="1:8">
      <c r="A20" s="33">
        <v>8</v>
      </c>
      <c r="B20" s="33" t="s">
        <v>39</v>
      </c>
      <c r="C20" s="48" t="s">
        <v>43</v>
      </c>
      <c r="D20" s="33" t="s">
        <v>35</v>
      </c>
      <c r="E20" s="33">
        <v>60</v>
      </c>
      <c r="F20" s="33"/>
      <c r="G20" s="33"/>
      <c r="H20" s="33" t="s">
        <v>41</v>
      </c>
    </row>
    <row r="21" ht="15.95" customHeight="1" spans="1:8">
      <c r="A21" s="33">
        <v>10</v>
      </c>
      <c r="B21" s="33" t="s">
        <v>44</v>
      </c>
      <c r="C21" s="49" t="s">
        <v>45</v>
      </c>
      <c r="D21" s="33" t="s">
        <v>35</v>
      </c>
      <c r="E21" s="33">
        <v>30</v>
      </c>
      <c r="F21" s="33"/>
      <c r="G21" s="33"/>
      <c r="H21" s="33" t="s">
        <v>46</v>
      </c>
    </row>
    <row r="22" ht="15.95" customHeight="1" spans="1:8">
      <c r="A22" s="33">
        <v>11</v>
      </c>
      <c r="B22" s="33" t="s">
        <v>47</v>
      </c>
      <c r="C22" s="48"/>
      <c r="D22" s="33" t="s">
        <v>28</v>
      </c>
      <c r="E22" s="33">
        <v>2</v>
      </c>
      <c r="F22" s="33"/>
      <c r="G22" s="33"/>
      <c r="H22" s="33"/>
    </row>
    <row r="23" ht="15.95" customHeight="1" spans="1:8">
      <c r="A23" s="33">
        <v>12</v>
      </c>
      <c r="B23" s="31" t="s">
        <v>48</v>
      </c>
      <c r="C23" s="50"/>
      <c r="D23" s="31" t="s">
        <v>49</v>
      </c>
      <c r="E23" s="31">
        <v>2</v>
      </c>
      <c r="F23" s="31"/>
      <c r="G23" s="31"/>
      <c r="H23" s="31"/>
    </row>
    <row r="24" ht="15.95" customHeight="1" spans="1:8">
      <c r="A24" s="41" t="s">
        <v>50</v>
      </c>
      <c r="B24" s="51"/>
      <c r="C24" s="51"/>
      <c r="D24" s="51"/>
      <c r="E24" s="51"/>
      <c r="F24" s="51"/>
      <c r="G24" s="52">
        <f>SUM(G14:G23)</f>
        <v>0</v>
      </c>
      <c r="H24" s="53" t="s">
        <v>51</v>
      </c>
    </row>
    <row r="25" ht="15.95" customHeight="1" spans="1:8">
      <c r="A25" s="45" t="s">
        <v>52</v>
      </c>
      <c r="B25" s="45"/>
      <c r="C25" s="45"/>
      <c r="D25" s="45"/>
      <c r="E25" s="45"/>
      <c r="F25" s="45"/>
      <c r="G25" s="45"/>
      <c r="H25" s="45"/>
    </row>
    <row r="26" ht="24" customHeight="1" spans="1:8">
      <c r="A26" s="46" t="s">
        <v>2</v>
      </c>
      <c r="B26" s="46" t="s">
        <v>3</v>
      </c>
      <c r="C26" s="47" t="s">
        <v>4</v>
      </c>
      <c r="D26" s="46" t="s">
        <v>24</v>
      </c>
      <c r="E26" s="46" t="s">
        <v>6</v>
      </c>
      <c r="F26" s="46" t="s">
        <v>25</v>
      </c>
      <c r="G26" s="46" t="s">
        <v>8</v>
      </c>
      <c r="H26" s="46" t="s">
        <v>9</v>
      </c>
    </row>
    <row r="27" ht="24" customHeight="1" spans="1:8">
      <c r="A27" s="33">
        <v>1</v>
      </c>
      <c r="B27" s="54" t="s">
        <v>53</v>
      </c>
      <c r="C27" s="50" t="s">
        <v>54</v>
      </c>
      <c r="D27" s="31" t="s">
        <v>35</v>
      </c>
      <c r="E27" s="31">
        <v>400</v>
      </c>
      <c r="F27" s="31"/>
      <c r="G27" s="31"/>
      <c r="H27" s="31"/>
    </row>
    <row r="28" ht="20.1" customHeight="1" spans="1:8">
      <c r="A28" s="33">
        <v>2</v>
      </c>
      <c r="B28" s="31" t="s">
        <v>33</v>
      </c>
      <c r="C28" s="50"/>
      <c r="D28" s="31" t="s">
        <v>35</v>
      </c>
      <c r="E28" s="31">
        <v>150</v>
      </c>
      <c r="F28" s="31"/>
      <c r="G28" s="31"/>
      <c r="H28" s="31"/>
    </row>
    <row r="29" ht="15.95" customHeight="1" spans="1:8">
      <c r="A29" s="33">
        <v>3</v>
      </c>
      <c r="B29" s="31" t="s">
        <v>55</v>
      </c>
      <c r="C29" s="50"/>
      <c r="D29" s="31" t="s">
        <v>35</v>
      </c>
      <c r="E29" s="31">
        <v>400</v>
      </c>
      <c r="F29" s="31"/>
      <c r="G29" s="31"/>
      <c r="H29" s="31"/>
    </row>
    <row r="30" ht="15.95" customHeight="1" spans="1:8">
      <c r="A30" s="33">
        <v>4</v>
      </c>
      <c r="B30" s="54" t="s">
        <v>44</v>
      </c>
      <c r="C30" s="54" t="s">
        <v>45</v>
      </c>
      <c r="D30" s="31" t="s">
        <v>35</v>
      </c>
      <c r="E30" s="31">
        <v>100</v>
      </c>
      <c r="F30" s="31"/>
      <c r="G30" s="31"/>
      <c r="H30" s="31"/>
    </row>
    <row r="31" ht="15.95" customHeight="1" spans="1:8">
      <c r="A31" s="33">
        <v>5</v>
      </c>
      <c r="B31" s="55" t="s">
        <v>56</v>
      </c>
      <c r="C31" s="50"/>
      <c r="D31" s="31" t="s">
        <v>57</v>
      </c>
      <c r="E31" s="31">
        <v>1</v>
      </c>
      <c r="F31" s="31"/>
      <c r="G31" s="31"/>
      <c r="H31" s="31"/>
    </row>
    <row r="32" ht="15.95" customHeight="1" spans="1:8">
      <c r="A32" s="33">
        <v>6</v>
      </c>
      <c r="B32" s="54" t="s">
        <v>58</v>
      </c>
      <c r="C32" s="50"/>
      <c r="D32" s="31" t="s">
        <v>59</v>
      </c>
      <c r="E32" s="31">
        <v>1</v>
      </c>
      <c r="F32" s="31"/>
      <c r="G32" s="31"/>
      <c r="H32" s="31"/>
    </row>
    <row r="33" ht="15.95" customHeight="1" spans="1:8">
      <c r="A33" s="33">
        <v>7</v>
      </c>
      <c r="B33" s="54" t="s">
        <v>60</v>
      </c>
      <c r="C33" s="50"/>
      <c r="D33" s="31" t="s">
        <v>61</v>
      </c>
      <c r="E33" s="31">
        <v>1</v>
      </c>
      <c r="F33" s="31"/>
      <c r="G33" s="31"/>
      <c r="H33" s="31"/>
    </row>
    <row r="34" ht="15.95" customHeight="1" spans="1:8">
      <c r="A34" s="41" t="s">
        <v>62</v>
      </c>
      <c r="B34" s="51"/>
      <c r="C34" s="51"/>
      <c r="D34" s="51"/>
      <c r="E34" s="51"/>
      <c r="F34" s="51"/>
      <c r="G34" s="52">
        <f>SUM(G27:G33)</f>
        <v>0</v>
      </c>
      <c r="H34" s="53"/>
    </row>
    <row r="35" ht="15.95" customHeight="1" spans="1:8">
      <c r="A35" s="56" t="s">
        <v>63</v>
      </c>
      <c r="B35" s="56"/>
      <c r="C35" s="56"/>
      <c r="D35" s="56"/>
      <c r="E35" s="56"/>
      <c r="F35" s="56"/>
      <c r="G35" s="57">
        <f>G11+G24+G34</f>
        <v>0</v>
      </c>
      <c r="H35" s="58"/>
    </row>
    <row r="36" ht="27" customHeight="1" spans="1:8">
      <c r="A36" s="59"/>
      <c r="B36" s="60"/>
      <c r="C36" s="60"/>
      <c r="D36" s="60"/>
      <c r="E36" s="60"/>
      <c r="F36" s="60"/>
      <c r="G36" s="60"/>
      <c r="H36" s="60"/>
    </row>
    <row r="37" ht="30" customHeight="1" spans="1:8">
      <c r="A37" s="59"/>
      <c r="B37" s="61"/>
      <c r="C37" s="62"/>
      <c r="D37" s="62"/>
      <c r="E37" s="62"/>
      <c r="F37" s="62"/>
      <c r="G37" s="62"/>
      <c r="H37" s="63"/>
    </row>
    <row r="38" ht="18.95" customHeight="1" spans="1:8">
      <c r="A38" s="64"/>
      <c r="B38" s="65"/>
      <c r="C38" s="65"/>
      <c r="D38" s="65"/>
      <c r="E38" s="65"/>
      <c r="F38" s="65"/>
      <c r="G38" s="65"/>
      <c r="H38" s="63"/>
    </row>
    <row r="39" ht="18.95" customHeight="1" spans="1:8">
      <c r="A39" s="64"/>
      <c r="B39" s="65"/>
      <c r="C39" s="65"/>
      <c r="D39" s="65"/>
      <c r="E39" s="65"/>
      <c r="F39" s="65"/>
      <c r="G39" s="65"/>
      <c r="H39" s="63"/>
    </row>
    <row r="40" ht="21.95" customHeight="1" spans="1:8">
      <c r="A40" s="64"/>
      <c r="B40" s="65"/>
      <c r="C40" s="65"/>
      <c r="D40" s="65"/>
      <c r="E40" s="65"/>
      <c r="F40" s="65"/>
      <c r="G40" s="65"/>
      <c r="H40" s="63"/>
    </row>
    <row r="41" ht="21.95" customHeight="1" spans="1:8">
      <c r="A41" s="64"/>
      <c r="B41" s="65"/>
      <c r="C41" s="65"/>
      <c r="D41" s="65"/>
      <c r="E41" s="65"/>
      <c r="F41" s="65"/>
      <c r="G41" s="65"/>
      <c r="H41" s="63"/>
    </row>
    <row r="42" ht="21.95" customHeight="1" spans="1:8">
      <c r="A42" s="64"/>
      <c r="B42" s="65"/>
      <c r="C42" s="65"/>
      <c r="D42" s="65"/>
      <c r="E42" s="65"/>
      <c r="F42" s="65"/>
      <c r="G42" s="65"/>
      <c r="H42" s="63"/>
    </row>
    <row r="43" ht="21.95" customHeight="1" spans="1:8">
      <c r="A43" s="64"/>
      <c r="B43" s="65"/>
      <c r="C43" s="65"/>
      <c r="D43" s="65"/>
      <c r="E43" s="65"/>
      <c r="F43" s="65"/>
      <c r="G43" s="65"/>
      <c r="H43" s="63"/>
    </row>
    <row r="44" ht="21.95" customHeight="1" spans="1:8">
      <c r="A44" s="64"/>
      <c r="B44" s="65"/>
      <c r="C44" s="65"/>
      <c r="D44" s="65"/>
      <c r="E44" s="65"/>
      <c r="F44" s="65"/>
      <c r="G44" s="65"/>
      <c r="H44" s="63"/>
    </row>
    <row r="45" ht="21.95" customHeight="1" spans="1:8">
      <c r="A45" s="64"/>
      <c r="B45" s="65"/>
      <c r="C45" s="65"/>
      <c r="D45" s="65"/>
      <c r="E45" s="65"/>
      <c r="F45" s="65"/>
      <c r="G45" s="65"/>
      <c r="H45" s="63"/>
    </row>
    <row r="46" ht="21.95" customHeight="1" spans="1:8">
      <c r="A46" s="64"/>
      <c r="B46" s="65"/>
      <c r="C46" s="65"/>
      <c r="D46" s="65"/>
      <c r="E46" s="65"/>
      <c r="F46" s="65"/>
      <c r="G46" s="65"/>
      <c r="H46" s="63"/>
    </row>
    <row r="47" ht="21.95" customHeight="1" spans="1:8">
      <c r="A47" s="64"/>
      <c r="B47" s="65"/>
      <c r="C47" s="65"/>
      <c r="D47" s="65"/>
      <c r="E47" s="65"/>
      <c r="F47" s="65"/>
      <c r="G47" s="65"/>
      <c r="H47" s="63"/>
    </row>
    <row r="48" ht="21.95" customHeight="1" spans="1:8">
      <c r="A48" s="64"/>
      <c r="B48" s="65"/>
      <c r="C48" s="65"/>
      <c r="D48" s="65"/>
      <c r="E48" s="65"/>
      <c r="F48" s="65"/>
      <c r="G48" s="65"/>
      <c r="H48" s="66"/>
    </row>
    <row r="49" ht="21.95" customHeight="1" spans="1:8">
      <c r="A49" s="67"/>
      <c r="B49" s="68"/>
      <c r="C49" s="68"/>
      <c r="D49" s="68"/>
      <c r="E49" s="68"/>
      <c r="F49" s="68"/>
      <c r="G49" s="68"/>
      <c r="H49" s="68"/>
    </row>
    <row r="50" ht="21.95" customHeight="1" spans="8:8">
      <c r="H50" s="63"/>
    </row>
    <row r="51" spans="1:8">
      <c r="A51" s="63"/>
      <c r="B51" s="63"/>
      <c r="D51" s="63"/>
      <c r="G51" s="63"/>
      <c r="H51" s="69"/>
    </row>
    <row r="52" spans="1:8">
      <c r="A52" s="63"/>
      <c r="B52" s="63"/>
      <c r="D52" s="63"/>
      <c r="G52" s="63"/>
      <c r="H52" s="63"/>
    </row>
    <row r="53" spans="1:7">
      <c r="A53" s="63"/>
      <c r="B53" s="63"/>
      <c r="D53" s="63"/>
      <c r="G53" s="63"/>
    </row>
    <row r="54" ht="18" customHeight="1" spans="1:7">
      <c r="A54" s="63"/>
      <c r="B54" s="63"/>
      <c r="D54" s="63"/>
      <c r="G54" s="63"/>
    </row>
    <row r="55" ht="18" customHeight="1" spans="1:7">
      <c r="A55" s="63"/>
      <c r="B55" s="63"/>
      <c r="D55" s="63"/>
      <c r="G55" s="63"/>
    </row>
    <row r="56" ht="18" customHeight="1" spans="1:7">
      <c r="A56" s="63"/>
      <c r="B56" s="63"/>
      <c r="D56" s="63"/>
      <c r="G56" s="63"/>
    </row>
    <row r="57" ht="18" customHeight="1" spans="1:7">
      <c r="A57" s="63"/>
      <c r="B57" s="63"/>
      <c r="D57" s="63"/>
      <c r="G57" s="63"/>
    </row>
    <row r="58" ht="18" customHeight="1" spans="1:7">
      <c r="A58" s="63"/>
      <c r="B58" s="63"/>
      <c r="D58" s="63"/>
      <c r="G58" s="63"/>
    </row>
    <row r="59" ht="18" customHeight="1" spans="1:7">
      <c r="A59" s="63"/>
      <c r="B59" s="63"/>
      <c r="D59" s="63"/>
      <c r="G59" s="63"/>
    </row>
    <row r="60" ht="18" customHeight="1" spans="1:7">
      <c r="A60" s="63"/>
      <c r="B60" s="63"/>
      <c r="D60" s="63"/>
      <c r="G60" s="63"/>
    </row>
    <row r="61" ht="18" customHeight="1" spans="1:7">
      <c r="A61" s="63"/>
      <c r="B61" s="63"/>
      <c r="D61" s="63"/>
      <c r="G61" s="63"/>
    </row>
    <row r="62" ht="18" customHeight="1" spans="1:7">
      <c r="A62" s="63"/>
      <c r="B62" s="63"/>
      <c r="D62" s="63"/>
      <c r="G62" s="63"/>
    </row>
    <row r="63" ht="18" customHeight="1" spans="1:7">
      <c r="A63" s="63"/>
      <c r="B63" s="63"/>
      <c r="D63" s="63"/>
      <c r="G63" s="63"/>
    </row>
    <row r="64" ht="18" customHeight="1" spans="1:7">
      <c r="A64" s="70"/>
      <c r="B64" s="66"/>
      <c r="D64" s="66"/>
      <c r="G64" s="66"/>
    </row>
    <row r="65" ht="18" customHeight="1" spans="1:7">
      <c r="A65" s="70"/>
      <c r="B65" s="63"/>
      <c r="D65" s="63"/>
      <c r="G65" s="63"/>
    </row>
    <row r="66" ht="18" customHeight="1" spans="3:7">
      <c r="C66" s="63"/>
      <c r="D66" s="63"/>
      <c r="E66" s="63"/>
      <c r="F66" s="63"/>
      <c r="G66" s="63"/>
    </row>
    <row r="67" spans="3:8">
      <c r="C67" s="71"/>
      <c r="D67" s="69"/>
      <c r="E67" s="69"/>
      <c r="F67" s="69"/>
      <c r="G67" s="69"/>
      <c r="H67" s="69"/>
    </row>
    <row r="68" spans="3:7">
      <c r="C68" s="63"/>
      <c r="D68" s="63"/>
      <c r="E68" s="63"/>
      <c r="F68" s="63"/>
      <c r="G68" s="63"/>
    </row>
  </sheetData>
  <mergeCells count="19">
    <mergeCell ref="A1:E1"/>
    <mergeCell ref="F1:H1"/>
    <mergeCell ref="A2:H2"/>
    <mergeCell ref="A4:H4"/>
    <mergeCell ref="A5:E5"/>
    <mergeCell ref="F5:H5"/>
    <mergeCell ref="B11:F11"/>
    <mergeCell ref="A12:H12"/>
    <mergeCell ref="B24:F24"/>
    <mergeCell ref="A25:H25"/>
    <mergeCell ref="B34:F34"/>
    <mergeCell ref="A35:F35"/>
    <mergeCell ref="B36:H36"/>
    <mergeCell ref="B9:B10"/>
    <mergeCell ref="C9:C10"/>
    <mergeCell ref="D9:D10"/>
    <mergeCell ref="E9:E10"/>
    <mergeCell ref="F9:F10"/>
    <mergeCell ref="G9:G10"/>
  </mergeCells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方案一（2进2出）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chenzhanchao</dc:creator>
  <cp:lastModifiedBy>牛东</cp:lastModifiedBy>
  <cp:revision>1</cp:revision>
  <dcterms:created xsi:type="dcterms:W3CDTF">2015-10-29T02:54:00Z</dcterms:created>
  <cp:lastPrinted>2016-05-09T00:37:00Z</cp:lastPrinted>
  <dcterms:modified xsi:type="dcterms:W3CDTF">2024-05-08T00:55:56Z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749918AA0AE54A359A04079A406FEFFC_13</vt:lpwstr>
  </property>
</Properties>
</file>